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Relationship Id="rId4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623"/>
  <workbookPr filterPrivacy="1"/>
  <xr:revisionPtr revIDLastSave="0" documentId="13_ncr:1_{582470B6-A8EB-4412-AF46-EB7F3B180446}" xr6:coauthVersionLast="47" xr6:coauthVersionMax="47" xr10:uidLastSave="{00000000-0000-0000-0000-000000000000}"/>
  <bookViews>
    <workbookView xWindow="28680" yWindow="-120" windowWidth="24240" windowHeight="13140" xr2:uid="{00000000-000D-0000-FFFF-FFFF00000000}"/>
  </bookViews>
  <sheets>
    <sheet name="Fund_Performance" sheetId="1" r:id="rId1"/>
  </sheets>
  <calcPr calcId="171027"/>
</workbook>
</file>

<file path=xl/sharedStrings.xml><?xml version="1.0" encoding="utf-8"?>
<sst xmlns="http://schemas.openxmlformats.org/spreadsheetml/2006/main" count="265" uniqueCount="77">
  <si>
    <t>Crisil Intelligence</t>
  </si>
  <si>
    <t>Fund Performance</t>
  </si>
  <si>
    <t>Scheme Name</t>
  </si>
  <si>
    <t>Benchmark</t>
  </si>
  <si>
    <t>Riskometer Scheme</t>
  </si>
  <si>
    <t>Riskometer Benchmark</t>
  </si>
  <si>
    <t>NAV Date</t>
  </si>
  <si>
    <t>NAV Regular</t>
  </si>
  <si>
    <t>NAV Direct</t>
  </si>
  <si>
    <t>Return 1 Year (%) Regular</t>
  </si>
  <si>
    <t>Return 1 Year (%) Direct</t>
  </si>
  <si>
    <t>Return 1 Year (%) Benchmark</t>
  </si>
  <si>
    <t>Return 3 Year (%) Regular</t>
  </si>
  <si>
    <t>Return 3 Year (%) Direct</t>
  </si>
  <si>
    <t>Return 3 Year (%) Benchmark</t>
  </si>
  <si>
    <t>Return 5 Year (%) Regular</t>
  </si>
  <si>
    <t>Return 5 Year (%) Direct</t>
  </si>
  <si>
    <t>Return 5 Year (%) Benchmark</t>
  </si>
  <si>
    <t>Return 10 Year (%) Regular</t>
  </si>
  <si>
    <t>Return 10 Year (%) Direct</t>
  </si>
  <si>
    <t>Return 10 Year (%) Benchmark</t>
  </si>
  <si>
    <t>Return Since Launch Regular</t>
  </si>
  <si>
    <t>Return Since Launch Direct</t>
  </si>
  <si>
    <t>Return Since Launch  Benchmark</t>
  </si>
  <si>
    <t>Return Since Launch Direct Benchmark</t>
  </si>
  <si>
    <t>Daily AUM (Cr.)</t>
  </si>
  <si>
    <t>Information Ratio* 1 Year (Regular)</t>
  </si>
  <si>
    <t>Information Ratio*  1 Year (Direct)</t>
  </si>
  <si>
    <t>Information Ratio* 3 Year (Regular)</t>
  </si>
  <si>
    <t>Information Ratio* 3 Year (Direct)</t>
  </si>
  <si>
    <t>Information Ratio* 5 Year (Regular)</t>
  </si>
  <si>
    <t>Information Ratio* 5 Year (Direct)</t>
  </si>
  <si>
    <t>Information Ratio* 10 Year (Regular)</t>
  </si>
  <si>
    <t>Information Ratio* 10 Year (Direct)</t>
  </si>
  <si>
    <t xml:space="preserve">Generated on: </t>
  </si>
  <si>
    <r>
      <t xml:space="preserve">*For detailed understanding regarding Information Ratio, click on the link </t>
    </r>
    <r>
      <rPr>
        <i/>
        <u/>
        <sz val="11"/>
        <color theme="1"/>
        <rFont val="Calibri"/>
        <family val="2"/>
        <scheme val="minor"/>
      </rPr>
      <t>amfiindia.com/information-ratio</t>
    </r>
  </si>
  <si>
    <t>Generated on: 25-Sep-2026 14:07</t>
  </si>
  <si>
    <t>Quant BFSI Fund</t>
  </si>
  <si>
    <t>Nifty Financial Services TRI</t>
  </si>
  <si>
    <t>Very High</t>
  </si>
  <si>
    <t/>
  </si>
  <si>
    <t>Quant Business Cycle Fund</t>
  </si>
  <si>
    <t>Nifty 500 TRI</t>
  </si>
  <si>
    <t>Quant Commodities Fund</t>
  </si>
  <si>
    <t>Nifty Commodities TRI</t>
  </si>
  <si>
    <t>Quant Consumption Fund</t>
  </si>
  <si>
    <t>Nifty India Consumption TRI</t>
  </si>
  <si>
    <t>Quant ELSS Tax Saver Fund</t>
  </si>
  <si>
    <t>Quant ESG Integration Strategy Fund</t>
  </si>
  <si>
    <t>Nifty 100 ESG TRI</t>
  </si>
  <si>
    <t>Quant Flexi Cap Fund</t>
  </si>
  <si>
    <t>Quant Focused Fund</t>
  </si>
  <si>
    <t>Quant Healthcare Fund</t>
  </si>
  <si>
    <t>NIFTY Healthcare TRI</t>
  </si>
  <si>
    <t>Quant Infrastructure Fund</t>
  </si>
  <si>
    <t>Nifty Infrastructure TRI</t>
  </si>
  <si>
    <t>Quant Large Cap Fund</t>
  </si>
  <si>
    <t>Nifty 100 TRI</t>
  </si>
  <si>
    <t>Quant Large and Mid Cap Fund</t>
  </si>
  <si>
    <t>Nifty LargeMidcap 250 TRI</t>
  </si>
  <si>
    <t>Quant Manufacturing Fund</t>
  </si>
  <si>
    <t>Nifty India Manufacturing TRI</t>
  </si>
  <si>
    <t>Quant Mid Cap Fund</t>
  </si>
  <si>
    <t>Nifty Midcap 150 TRI</t>
  </si>
  <si>
    <t>Quant Momentum Fund</t>
  </si>
  <si>
    <t>Quant Multi Cap Fund</t>
  </si>
  <si>
    <t>NIFTY 500 Multicap 50:25:25 Total Return Index</t>
  </si>
  <si>
    <t>Quant PSU Fund</t>
  </si>
  <si>
    <t>Nifty PSE TRI</t>
  </si>
  <si>
    <t>Quant Quantamental Fund</t>
  </si>
  <si>
    <t>Nifty 200 TRI</t>
  </si>
  <si>
    <t>Quant Small Cap Fund</t>
  </si>
  <si>
    <t>Nifty Smallcap 250 TRI</t>
  </si>
  <si>
    <t>Quant Teck Fund</t>
  </si>
  <si>
    <t>Nifty IT TRI</t>
  </si>
  <si>
    <t>Quant Value Fund</t>
  </si>
  <si>
    <t>*For detailed understanding regarding Information Ratio, click on the below 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</si>
</sst>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000"/>
    <numFmt numFmtId="165" formatCode="dd-MMM-yyyy"/>
  </numFmts>
  <fonts count="5" x14ac:knownFonts="1">
    <font>
      <sz val="11"/>
      <color theme="1"/>
      <name val="Calibri"/>
      <family val="2"/>
      <scheme val="minor"/>
    </font>
    <font>
      <b/>
      <sz val="11"/>
      <name val="Calibri"/>
    </font>
    <font>
      <sz val="11"/>
      <name val="Calibri"/>
    </font>
    <font>
      <b/>
      <sz val="11"/>
      <color rgb="FFFFFFFF"/>
      <name val="Calibri"/>
    </font>
    <font>
      <i/>
      <u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70C0"/>
      </patternFill>
    </fill>
  </fills>
  <borders count="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bottom style="thin"/>
    </border>
    <border>
      <top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 applyAlignment="1">
      <alignment horizontal="left"/>
    </xf>
    <xf numFmtId="0" fontId="0" fillId="0" borderId="1" xfId="0" applyBorder="1" applyAlignment="1">
      <alignment horizontal="right"/>
    </xf>
    <xf numFmtId="0" fontId="0" fillId="0" borderId="1" xfId="0" applyBorder="1"/>
    <xf numFmtId="0" fontId="3" fillId="2" borderId="1" xfId="0" applyFont="1" applyFill="1" applyBorder="1" applyAlignment="1">
      <alignment horizontal="center" vertical="center" wrapText="1"/>
    </xf>
    <xf numFmtId="0" fontId="1" fillId="0" borderId="0" xfId="0" applyFont="1"/>
    <xf numFmtId="0" fontId="2" fillId="0" borderId="0" xfId="0" applyFont="1"/>
    <xf numFmtId="0" fontId="0" fillId="0" borderId="0" xfId="0"/>
    <xf numFmtId="2" fontId="0" fillId="0" borderId="5" xfId="0" applyNumberFormat="true" applyBorder="true"/>
    <xf numFmtId="164" fontId="0" fillId="0" borderId="5" xfId="0" applyNumberFormat="true" applyBorder="true"/>
    <xf numFmtId="165" fontId="0" fillId="0" borderId="5" xfId="0" applyNumberFormat="true" applyBorder="true"/>
    <xf numFmtId="0" fontId="0" fillId="0" borderId="5" xfId="0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0"/>
  <sheetViews>
    <sheetView tabSelected="1" topLeftCell="G1" workbookViewId="0">
      <selection activeCell="N5" sqref="N5"/>
    </sheetView>
  </sheetViews>
  <sheetFormatPr defaultRowHeight="14.5" x14ac:dyDescent="0.35"/>
  <cols>
    <col min="1" max="34" customWidth="true" width="20.0"/>
  </cols>
  <sheetData>
    <row r="1" spans="1:34" s="1" customFormat="1" x14ac:dyDescent="0.35">
      <c r="A1" s="7" t="s">
        <v>0</v>
      </c>
      <c r="B1" s="7"/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  <c r="AA1" s="7"/>
      <c r="AB1" s="7"/>
      <c r="AC1" s="7"/>
      <c r="AD1" s="7"/>
      <c r="AE1" s="7"/>
      <c r="AF1" s="7"/>
      <c r="AG1" s="7"/>
      <c r="AH1" s="7"/>
    </row>
    <row r="2" spans="1:34" s="2" customFormat="1" x14ac:dyDescent="0.35">
      <c r="A2" s="8" t="s">
        <v>36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8"/>
      <c r="AD2" s="8"/>
      <c r="AE2" s="8"/>
      <c r="AF2" s="8"/>
      <c r="AG2" s="8"/>
      <c r="AH2" s="8"/>
    </row>
    <row r="3" spans="1:34" x14ac:dyDescent="0.35">
      <c r="A3" s="9"/>
      <c r="B3" s="9"/>
      <c r="C3" s="9"/>
      <c r="D3" s="9"/>
      <c r="E3" s="9"/>
      <c r="F3" s="9"/>
      <c r="G3" s="9"/>
      <c r="H3" s="9"/>
      <c r="I3" s="9"/>
      <c r="J3" s="9"/>
      <c r="K3" s="9"/>
      <c r="L3" s="9"/>
      <c r="M3" s="9"/>
      <c r="N3" s="9"/>
      <c r="O3" s="9"/>
      <c r="P3" s="9"/>
      <c r="Q3" s="9"/>
      <c r="R3" s="9"/>
      <c r="S3" s="9"/>
      <c r="T3" s="9"/>
      <c r="U3" s="9"/>
      <c r="V3" s="9"/>
      <c r="W3" s="9"/>
      <c r="X3" s="9"/>
      <c r="Y3" s="9"/>
      <c r="Z3" s="9"/>
      <c r="AA3" s="9"/>
      <c r="AB3" s="9"/>
      <c r="AC3" s="9"/>
      <c r="AD3" s="9"/>
      <c r="AE3" s="9"/>
      <c r="AF3" s="9"/>
      <c r="AG3" s="9"/>
      <c r="AH3" s="9"/>
    </row>
    <row r="4" spans="1:34" s="1" customFormat="1" x14ac:dyDescent="0.35">
      <c r="A4" s="7" t="s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  <c r="AF4" s="7"/>
      <c r="AG4" s="7"/>
      <c r="AH4" s="7"/>
    </row>
    <row r="5" spans="1:34" ht="29" x14ac:dyDescent="0.35">
      <c r="A5" s="6" t="s">
        <v>2</v>
      </c>
      <c r="B5" s="6" t="s">
        <v>3</v>
      </c>
      <c r="C5" s="6" t="s">
        <v>4</v>
      </c>
      <c r="D5" s="6" t="s">
        <v>5</v>
      </c>
      <c r="E5" s="6" t="s">
        <v>6</v>
      </c>
      <c r="F5" s="6" t="s">
        <v>7</v>
      </c>
      <c r="G5" s="6" t="s">
        <v>8</v>
      </c>
      <c r="H5" s="6" t="s">
        <v>9</v>
      </c>
      <c r="I5" s="6" t="s">
        <v>10</v>
      </c>
      <c r="J5" s="6" t="s">
        <v>11</v>
      </c>
      <c r="K5" s="6" t="s">
        <v>26</v>
      </c>
      <c r="L5" s="6" t="s">
        <v>27</v>
      </c>
      <c r="M5" s="6" t="s">
        <v>12</v>
      </c>
      <c r="N5" s="6" t="s">
        <v>13</v>
      </c>
      <c r="O5" s="6" t="s">
        <v>14</v>
      </c>
      <c r="P5" s="6" t="s">
        <v>28</v>
      </c>
      <c r="Q5" s="6" t="s">
        <v>29</v>
      </c>
      <c r="R5" s="6" t="s">
        <v>15</v>
      </c>
      <c r="S5" s="6" t="s">
        <v>16</v>
      </c>
      <c r="T5" s="6" t="s">
        <v>17</v>
      </c>
      <c r="U5" s="6" t="s">
        <v>30</v>
      </c>
      <c r="V5" s="6" t="s">
        <v>31</v>
      </c>
      <c r="W5" s="6" t="s">
        <v>18</v>
      </c>
      <c r="X5" s="6" t="s">
        <v>19</v>
      </c>
      <c r="Y5" s="6" t="s">
        <v>20</v>
      </c>
      <c r="Z5" s="6" t="s">
        <v>32</v>
      </c>
      <c r="AA5" s="6" t="s">
        <v>33</v>
      </c>
      <c r="AB5" s="6" t="s">
        <v>21</v>
      </c>
      <c r="AC5" s="6" t="s">
        <v>22</v>
      </c>
      <c r="AD5" s="6" t="s">
        <v>23</v>
      </c>
      <c r="AE5" s="6" t="s">
        <v>24</v>
      </c>
      <c r="AF5" s="6" t="s">
        <v>25</v>
      </c>
    </row>
    <row r="6" spans="1:34" x14ac:dyDescent="0.35">
      <c r="A6" t="s" s="13">
        <v>37</v>
      </c>
      <c r="B6" t="s" s="13">
        <v>38</v>
      </c>
      <c r="C6" t="s" s="13">
        <v>39</v>
      </c>
      <c r="D6" t="s" s="13">
        <v>39</v>
      </c>
      <c r="E6" t="n" s="12">
        <v>46289.0</v>
      </c>
      <c r="F6" s="11" t="n">
        <v>20.4667</v>
      </c>
      <c r="G6" s="11" t="n">
        <v>21.5679</v>
      </c>
      <c r="H6" s="10" t="n">
        <v>14.066366</v>
      </c>
      <c r="I6" s="10" t="n">
        <v>15.866126</v>
      </c>
      <c r="J6" s="10" t="n">
        <v>-4.5771937</v>
      </c>
      <c r="K6" s="10" t="n">
        <v>1.819844391820202</v>
      </c>
      <c r="L6" s="10" t="n">
        <v>1.980777439194659</v>
      </c>
      <c r="M6" s="10" t="n">
        <v>20.394596</v>
      </c>
      <c r="N6" s="10" t="n">
        <v>22.328358</v>
      </c>
      <c r="O6" s="10" t="n">
        <v>9.16109</v>
      </c>
      <c r="P6" s="10" t="n">
        <v>0.8191096748343619</v>
      </c>
      <c r="Q6" s="10" t="n">
        <v>0.9463545828145628</v>
      </c>
      <c r="R6" s="10"/>
      <c r="S6" s="10"/>
      <c r="T6" s="10"/>
      <c r="U6" s="10"/>
      <c r="V6" s="10"/>
      <c r="W6" s="10"/>
      <c r="X6" s="10"/>
      <c r="Y6" s="10"/>
      <c r="Z6" s="10"/>
      <c r="AA6" s="10"/>
      <c r="AB6" s="10" t="n">
        <v>24.4989</v>
      </c>
      <c r="AC6" s="10" t="n">
        <v>26.5112</v>
      </c>
      <c r="AD6" s="10" t="n">
        <v>9.000266</v>
      </c>
      <c r="AE6" s="10" t="n">
        <v>9.000266</v>
      </c>
      <c r="AF6" s="10" t="n">
        <v>935.0034</v>
      </c>
    </row>
    <row r="7">
      <c r="A7" t="s" s="13">
        <v>41</v>
      </c>
      <c r="B7" t="s" s="13">
        <v>42</v>
      </c>
      <c r="C7" t="s" s="13">
        <v>39</v>
      </c>
      <c r="D7" t="s" s="13">
        <v>39</v>
      </c>
      <c r="E7" t="n" s="12">
        <v>46289.0</v>
      </c>
      <c r="F7" s="11" t="n">
        <v>16.0442</v>
      </c>
      <c r="G7" s="11" t="n">
        <v>16.8922</v>
      </c>
      <c r="H7" s="10" t="n">
        <v>2.9728515</v>
      </c>
      <c r="I7" s="10" t="n">
        <v>4.557468</v>
      </c>
      <c r="J7" s="10" t="n">
        <v>-1.8136718</v>
      </c>
      <c r="K7" s="10" t="n">
        <v>0.6528360549200304</v>
      </c>
      <c r="L7" s="10" t="n">
        <v>0.8478359736337054</v>
      </c>
      <c r="M7" s="10" t="n">
        <v>10.587622</v>
      </c>
      <c r="N7" s="10" t="n">
        <v>12.294878</v>
      </c>
      <c r="O7" s="10" t="n">
        <v>10.34303</v>
      </c>
      <c r="P7" s="10" t="n">
        <v>0.09758917109887662</v>
      </c>
      <c r="Q7" s="10" t="n">
        <v>0.2888037230438228</v>
      </c>
      <c r="R7" s="10"/>
      <c r="S7" s="10"/>
      <c r="T7" s="10"/>
      <c r="U7" s="10"/>
      <c r="V7" s="10"/>
      <c r="W7" s="10"/>
      <c r="X7" s="10"/>
      <c r="Y7" s="10"/>
      <c r="Z7" s="10"/>
      <c r="AA7" s="10"/>
      <c r="AB7" s="10" t="n">
        <v>15.287338</v>
      </c>
      <c r="AC7" s="10" t="n">
        <v>17.087988</v>
      </c>
      <c r="AD7" s="10" t="n">
        <v>12.426202</v>
      </c>
      <c r="AE7" s="10" t="n">
        <v>12.426202</v>
      </c>
      <c r="AF7" s="10" t="n">
        <v>958.7983</v>
      </c>
    </row>
    <row r="8">
      <c r="A8" t="s" s="13">
        <v>43</v>
      </c>
      <c r="B8" t="s" s="13">
        <v>44</v>
      </c>
      <c r="C8" t="s" s="13">
        <v>39</v>
      </c>
      <c r="D8" t="s" s="13">
        <v>39</v>
      </c>
      <c r="E8" t="n" s="12">
        <v>46289.0</v>
      </c>
      <c r="F8" s="11" t="n">
        <v>14.0414</v>
      </c>
      <c r="G8" s="11" t="n">
        <v>14.6329</v>
      </c>
      <c r="H8" s="10" t="n">
        <v>7.327998</v>
      </c>
      <c r="I8" s="10" t="n">
        <v>8.908968</v>
      </c>
      <c r="J8" s="10" t="n">
        <v>6.3908076</v>
      </c>
      <c r="K8" s="10" t="n">
        <v>0.1793049903019307</v>
      </c>
      <c r="L8" s="10" t="n">
        <v>0.3222648483477967</v>
      </c>
      <c r="M8" s="10"/>
      <c r="N8" s="10"/>
      <c r="O8" s="10"/>
      <c r="P8" s="10"/>
      <c r="Q8" s="10"/>
      <c r="R8" s="10"/>
      <c r="S8" s="10"/>
      <c r="T8" s="10"/>
      <c r="U8" s="10"/>
      <c r="V8" s="10"/>
      <c r="W8" s="10"/>
      <c r="X8" s="10"/>
      <c r="Y8" s="10"/>
      <c r="Z8" s="10"/>
      <c r="AA8" s="10"/>
      <c r="AB8" s="10" t="n">
        <v>13.161164</v>
      </c>
      <c r="AC8" s="10" t="n">
        <v>14.8749</v>
      </c>
      <c r="AD8" s="10" t="n">
        <v>9.429794</v>
      </c>
      <c r="AE8" s="10" t="n">
        <v>9.429794</v>
      </c>
      <c r="AF8" s="10" t="n">
        <v>343.47638</v>
      </c>
    </row>
    <row r="9" spans="1:34" x14ac:dyDescent="0.35">
      <c r="A9" t="s" s="13">
        <v>45</v>
      </c>
      <c r="B9" t="s" s="13">
        <v>46</v>
      </c>
      <c r="C9" t="s" s="13">
        <v>39</v>
      </c>
      <c r="D9" t="s" s="13">
        <v>39</v>
      </c>
      <c r="E9" t="n" s="12">
        <v>46289.0</v>
      </c>
      <c r="F9" s="11" t="n">
        <v>10.077</v>
      </c>
      <c r="G9" s="11" t="n">
        <v>10.4996</v>
      </c>
      <c r="H9" s="10" t="n">
        <v>1.5959753</v>
      </c>
      <c r="I9" s="10" t="n">
        <v>3.1344237</v>
      </c>
      <c r="J9" s="10" t="n">
        <v>-7.1057277</v>
      </c>
      <c r="K9" s="10" t="n">
        <v>0.9112272430251831</v>
      </c>
      <c r="L9" s="10" t="n">
        <v>1.062346775317982</v>
      </c>
      <c r="M9" s="10"/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  <c r="AA9" s="10"/>
      <c r="AB9" s="10" t="n">
        <v>0.28786063</v>
      </c>
      <c r="AC9" s="10" t="n">
        <v>1.8437421</v>
      </c>
      <c r="AD9" s="10" t="n">
        <v>7.5986223</v>
      </c>
      <c r="AE9" s="10" t="n">
        <v>7.5986223</v>
      </c>
      <c r="AF9" s="10" t="n">
        <v>186.07515</v>
      </c>
    </row>
    <row r="10">
      <c r="A10" t="s" s="13">
        <v>47</v>
      </c>
      <c r="B10" t="s" s="13">
        <v>42</v>
      </c>
      <c r="C10" t="s" s="13">
        <v>39</v>
      </c>
      <c r="D10" t="s" s="13">
        <v>39</v>
      </c>
      <c r="E10" t="n" s="12">
        <v>46289.0</v>
      </c>
      <c r="F10" s="11" t="n">
        <v>403.4122</v>
      </c>
      <c r="G10" s="11" t="n">
        <v>456.7184</v>
      </c>
      <c r="H10" s="10" t="n">
        <v>9.061451</v>
      </c>
      <c r="I10" s="10" t="n">
        <v>10.148283</v>
      </c>
      <c r="J10" s="10" t="n">
        <v>-1.8136718</v>
      </c>
      <c r="K10" s="10" t="n">
        <v>1.811997635780525</v>
      </c>
      <c r="L10" s="10" t="n">
        <v>1.981296565204496</v>
      </c>
      <c r="M10" s="10" t="n">
        <v>13.691289</v>
      </c>
      <c r="N10" s="10" t="n">
        <v>14.877377</v>
      </c>
      <c r="O10" s="10" t="n">
        <v>10.34303</v>
      </c>
      <c r="P10" s="10" t="n">
        <v>0.5099323797067379</v>
      </c>
      <c r="Q10" s="10" t="n">
        <v>0.6678789589854331</v>
      </c>
      <c r="R10" s="10" t="n">
        <v>13.482287</v>
      </c>
      <c r="S10" s="10" t="n">
        <v>14.920134</v>
      </c>
      <c r="T10" s="10" t="n">
        <v>9.308976</v>
      </c>
      <c r="U10" s="10" t="n">
        <v>0.6022613692758783</v>
      </c>
      <c r="V10" s="10" t="n">
        <v>0.7815664437186766</v>
      </c>
      <c r="W10" s="10" t="n">
        <v>18.35865</v>
      </c>
      <c r="X10" s="10" t="n">
        <v>19.72968</v>
      </c>
      <c r="Y10" s="10" t="n">
        <v>12.757719</v>
      </c>
      <c r="Z10" s="10" t="n">
        <v>0.6239251382287628</v>
      </c>
      <c r="AA10" s="10" t="n">
        <v>0.7635690323529022</v>
      </c>
      <c r="AB10" s="10" t="n">
        <v>14.971758</v>
      </c>
      <c r="AC10" s="10" t="n">
        <v>19.607653</v>
      </c>
      <c r="AD10" s="10" t="n">
        <v>12.902234</v>
      </c>
      <c r="AE10" s="10" t="n">
        <v>13.120834</v>
      </c>
      <c r="AF10" s="10" t="n">
        <v>13387.659</v>
      </c>
    </row>
    <row r="11">
      <c r="A11" t="s" s="13">
        <v>48</v>
      </c>
      <c r="B11" t="s" s="13">
        <v>49</v>
      </c>
      <c r="C11" t="s" s="13">
        <v>39</v>
      </c>
      <c r="D11" t="s" s="13">
        <v>39</v>
      </c>
      <c r="E11" t="n" s="12">
        <v>46289.0</v>
      </c>
      <c r="F11" s="11" t="n">
        <v>38.019</v>
      </c>
      <c r="G11" s="11" t="n">
        <v>41.6348</v>
      </c>
      <c r="H11" s="10" t="n">
        <v>16.7796</v>
      </c>
      <c r="I11" s="10" t="n">
        <v>18.567669</v>
      </c>
      <c r="J11" s="10" t="n">
        <v>-3.0315237</v>
      </c>
      <c r="K11" s="10" t="n">
        <v>1.975180365555169</v>
      </c>
      <c r="L11" s="10" t="n">
        <v>2.133364603336882</v>
      </c>
      <c r="M11" s="10" t="n">
        <v>15.312197</v>
      </c>
      <c r="N11" s="10" t="n">
        <v>17.124184</v>
      </c>
      <c r="O11" s="10" t="n">
        <v>9.580218</v>
      </c>
      <c r="P11" s="10" t="n">
        <v>0.6222695181811692</v>
      </c>
      <c r="Q11" s="10" t="n">
        <v>0.7991386303520936</v>
      </c>
      <c r="R11" s="10" t="n">
        <v>15.481466</v>
      </c>
      <c r="S11" s="10" t="n">
        <v>17.337196</v>
      </c>
      <c r="T11" s="10" t="n">
        <v>6.6293774</v>
      </c>
      <c r="U11" s="10" t="n">
        <v>0.9231454525962797</v>
      </c>
      <c r="V11" s="10" t="n">
        <v>1.096599715850682</v>
      </c>
      <c r="W11" s="10"/>
      <c r="X11" s="10"/>
      <c r="Y11" s="10"/>
      <c r="Z11" s="10"/>
      <c r="AA11" s="10"/>
      <c r="AB11" s="10" t="n">
        <v>25.461666</v>
      </c>
      <c r="AC11" s="10" t="n">
        <v>27.41263</v>
      </c>
      <c r="AD11" s="10" t="n">
        <v>13.754999</v>
      </c>
      <c r="AE11" s="10" t="n">
        <v>13.754999</v>
      </c>
      <c r="AF11" s="10" t="n">
        <v>336.986</v>
      </c>
    </row>
    <row r="12">
      <c r="A12" t="s" s="13">
        <v>50</v>
      </c>
      <c r="B12" t="s" s="13">
        <v>42</v>
      </c>
      <c r="C12" t="s" s="13">
        <v>39</v>
      </c>
      <c r="D12" t="s" s="13">
        <v>39</v>
      </c>
      <c r="E12" t="n" s="12">
        <v>46289.0</v>
      </c>
      <c r="F12" s="11" t="n">
        <v>106.3455</v>
      </c>
      <c r="G12" s="11" t="n">
        <v>119.7964</v>
      </c>
      <c r="H12" s="10" t="n">
        <v>8.976296</v>
      </c>
      <c r="I12" s="10" t="n">
        <v>10.220853</v>
      </c>
      <c r="J12" s="10" t="n">
        <v>-1.8136718</v>
      </c>
      <c r="K12" s="10" t="n">
        <v>1.575730221855669</v>
      </c>
      <c r="L12" s="10" t="n">
        <v>1.744607436957047</v>
      </c>
      <c r="M12" s="10" t="n">
        <v>14.287438</v>
      </c>
      <c r="N12" s="10" t="n">
        <v>15.613545</v>
      </c>
      <c r="O12" s="10" t="n">
        <v>10.34303</v>
      </c>
      <c r="P12" s="10" t="n">
        <v>0.5638344275311298</v>
      </c>
      <c r="Q12" s="10" t="n">
        <v>0.7315672663729623</v>
      </c>
      <c r="R12" s="10" t="n">
        <v>12.932302</v>
      </c>
      <c r="S12" s="10" t="n">
        <v>14.225324</v>
      </c>
      <c r="T12" s="10" t="n">
        <v>9.308976</v>
      </c>
      <c r="U12" s="10" t="n">
        <v>0.5226287203352123</v>
      </c>
      <c r="V12" s="10" t="n">
        <v>0.684704417151985</v>
      </c>
      <c r="W12" s="10" t="n">
        <v>17.720657</v>
      </c>
      <c r="X12" s="10" t="n">
        <v>18.950798</v>
      </c>
      <c r="Y12" s="10" t="n">
        <v>12.757719</v>
      </c>
      <c r="Z12" s="10" t="n">
        <v>0.509384425887107</v>
      </c>
      <c r="AA12" s="10" t="n">
        <v>0.6248908441553271</v>
      </c>
      <c r="AB12" s="10" t="n">
        <v>14.06314</v>
      </c>
      <c r="AC12" s="10" t="n">
        <v>18.317883</v>
      </c>
      <c r="AD12" s="10" t="n">
        <v>14.53602</v>
      </c>
      <c r="AE12" s="10" t="n">
        <v>13.120834</v>
      </c>
      <c r="AF12" s="10" t="n">
        <v>7455.1265</v>
      </c>
    </row>
    <row r="13">
      <c r="A13" t="s" s="13">
        <v>51</v>
      </c>
      <c r="B13" t="s" s="13">
        <v>42</v>
      </c>
      <c r="C13" t="s" s="13">
        <v>39</v>
      </c>
      <c r="D13" t="s" s="13">
        <v>39</v>
      </c>
      <c r="E13" t="n" s="12">
        <v>46289.0</v>
      </c>
      <c r="F13" s="11" t="n">
        <v>90.73</v>
      </c>
      <c r="G13" s="11" t="n">
        <v>102.4231</v>
      </c>
      <c r="H13" s="10" t="n">
        <v>6.2233067</v>
      </c>
      <c r="I13" s="10" t="n">
        <v>7.8014207</v>
      </c>
      <c r="J13" s="10" t="n">
        <v>-1.8136718</v>
      </c>
      <c r="K13" s="10" t="n">
        <v>1.10700584337454</v>
      </c>
      <c r="L13" s="10" t="n">
        <v>1.301004351973061</v>
      </c>
      <c r="M13" s="10" t="n">
        <v>11.965223</v>
      </c>
      <c r="N13" s="10" t="n">
        <v>13.656567</v>
      </c>
      <c r="O13" s="10" t="n">
        <v>10.34303</v>
      </c>
      <c r="P13" s="10" t="n">
        <v>0.260690126041329</v>
      </c>
      <c r="Q13" s="10" t="n">
        <v>0.4796215801463467</v>
      </c>
      <c r="R13" s="10" t="n">
        <v>11.163474</v>
      </c>
      <c r="S13" s="10" t="n">
        <v>13.016527</v>
      </c>
      <c r="T13" s="10" t="n">
        <v>9.308976</v>
      </c>
      <c r="U13" s="10" t="n">
        <v>0.2981172403956412</v>
      </c>
      <c r="V13" s="10" t="n">
        <v>0.5392783169955789</v>
      </c>
      <c r="W13" s="10" t="n">
        <v>13.148375</v>
      </c>
      <c r="X13" s="10" t="n">
        <v>14.647495</v>
      </c>
      <c r="Y13" s="10" t="n">
        <v>12.757719</v>
      </c>
      <c r="Z13" s="10" t="n">
        <v>0.0646175572943976</v>
      </c>
      <c r="AA13" s="10" t="n">
        <v>0.2323864917394631</v>
      </c>
      <c r="AB13" s="10" t="n">
        <v>13.154894</v>
      </c>
      <c r="AC13" s="10" t="n">
        <v>16.494127</v>
      </c>
      <c r="AD13" s="10" t="n">
        <v>12.108856</v>
      </c>
      <c r="AE13" s="10" t="n">
        <v>13.120834</v>
      </c>
      <c r="AF13" s="10" t="n">
        <v>842.9714</v>
      </c>
    </row>
    <row r="14">
      <c r="A14" t="s" s="13">
        <v>52</v>
      </c>
      <c r="B14" t="s" s="13">
        <v>53</v>
      </c>
      <c r="C14" t="s" s="13">
        <v>39</v>
      </c>
      <c r="D14" t="s" s="13">
        <v>39</v>
      </c>
      <c r="E14" t="n" s="12">
        <v>46289.0</v>
      </c>
      <c r="F14" s="11" t="n">
        <v>18.3974</v>
      </c>
      <c r="G14" s="11" t="n">
        <v>19.3809</v>
      </c>
      <c r="H14" s="10" t="n">
        <v>18.594202</v>
      </c>
      <c r="I14" s="10" t="n">
        <v>20.519741</v>
      </c>
      <c r="J14" s="10" t="n">
        <v>15.619832</v>
      </c>
      <c r="K14" s="10" t="n">
        <v>0.2591603429673702</v>
      </c>
      <c r="L14" s="10" t="n">
        <v>0.4040599637599988</v>
      </c>
      <c r="M14" s="10" t="n">
        <v>20.064615</v>
      </c>
      <c r="N14" s="10" t="n">
        <v>22.031473</v>
      </c>
      <c r="O14" s="10" t="n">
        <v>21.633871</v>
      </c>
      <c r="P14" s="10" t="n">
        <v>-0.07206567939783154</v>
      </c>
      <c r="Q14" s="10" t="n">
        <v>0.06108544206687509</v>
      </c>
      <c r="R14" s="10"/>
      <c r="S14" s="10"/>
      <c r="T14" s="10"/>
      <c r="U14" s="10"/>
      <c r="V14" s="10"/>
      <c r="W14" s="10"/>
      <c r="X14" s="10"/>
      <c r="Y14" s="10"/>
      <c r="Z14" s="10"/>
      <c r="AA14" s="10"/>
      <c r="AB14" s="10" t="n">
        <v>20.466705</v>
      </c>
      <c r="AC14" s="10" t="n">
        <v>22.398277</v>
      </c>
      <c r="AD14" s="10" t="n">
        <v>23.17725</v>
      </c>
      <c r="AE14" s="10" t="n">
        <v>23.17725</v>
      </c>
      <c r="AF14" s="10" t="n">
        <v>437.7269</v>
      </c>
    </row>
    <row r="15">
      <c r="A15" t="s" s="13">
        <v>54</v>
      </c>
      <c r="B15" t="s" s="13">
        <v>55</v>
      </c>
      <c r="C15" t="s" s="13">
        <v>39</v>
      </c>
      <c r="D15" t="s" s="13">
        <v>39</v>
      </c>
      <c r="E15" t="n" s="12">
        <v>46289.0</v>
      </c>
      <c r="F15" s="11" t="n">
        <v>40.7075</v>
      </c>
      <c r="G15" s="11" t="n">
        <v>45.316</v>
      </c>
      <c r="H15" s="10" t="n">
        <v>6.7894564</v>
      </c>
      <c r="I15" s="10" t="n">
        <v>8.08155</v>
      </c>
      <c r="J15" s="10" t="n">
        <v>-1.4188989</v>
      </c>
      <c r="K15" s="10" t="n">
        <v>0.9222081371616982</v>
      </c>
      <c r="L15" s="10" t="n">
        <v>1.05160741811213</v>
      </c>
      <c r="M15" s="10" t="n">
        <v>16.386698</v>
      </c>
      <c r="N15" s="10" t="n">
        <v>17.835573</v>
      </c>
      <c r="O15" s="10" t="n">
        <v>14.140776</v>
      </c>
      <c r="P15" s="10" t="n">
        <v>0.2620585995065322</v>
      </c>
      <c r="Q15" s="10" t="n">
        <v>0.3891346315665323</v>
      </c>
      <c r="R15" s="10" t="n">
        <v>16.125105</v>
      </c>
      <c r="S15" s="10" t="n">
        <v>17.786913</v>
      </c>
      <c r="T15" s="10" t="n">
        <v>13.436092</v>
      </c>
      <c r="U15" s="10" t="n">
        <v>0.3103703030566128</v>
      </c>
      <c r="V15" s="10" t="n">
        <v>0.4554354273541745</v>
      </c>
      <c r="W15" s="10" t="n">
        <v>18.7729</v>
      </c>
      <c r="X15" s="10" t="n">
        <v>20.029455</v>
      </c>
      <c r="Y15" s="10" t="n">
        <v>13.390459</v>
      </c>
      <c r="Z15" s="10" t="n">
        <v>0.4761723770533456</v>
      </c>
      <c r="AA15" s="10" t="n">
        <v>0.5754444210618431</v>
      </c>
      <c r="AB15" s="10" t="n">
        <v>7.376753</v>
      </c>
      <c r="AC15" s="10" t="n">
        <v>16.97181</v>
      </c>
      <c r="AD15" s="10" t="n">
        <v>5.05347</v>
      </c>
      <c r="AE15" s="10" t="n">
        <v>10.839595</v>
      </c>
      <c r="AF15" s="10" t="n">
        <v>3153.72</v>
      </c>
    </row>
    <row r="16">
      <c r="A16" t="s" s="13">
        <v>56</v>
      </c>
      <c r="B16" t="s" s="13">
        <v>57</v>
      </c>
      <c r="C16" t="s" s="13">
        <v>39</v>
      </c>
      <c r="D16" t="s" s="13">
        <v>39</v>
      </c>
      <c r="E16" t="n" s="12">
        <v>46289.0</v>
      </c>
      <c r="F16" s="11" t="n">
        <v>15.4704</v>
      </c>
      <c r="G16" s="11" t="n">
        <v>16.4993</v>
      </c>
      <c r="H16" s="10" t="n">
        <v>2.1397965</v>
      </c>
      <c r="I16" s="10" t="n">
        <v>3.629706</v>
      </c>
      <c r="J16" s="10" t="n">
        <v>-4.9144893</v>
      </c>
      <c r="K16" s="10" t="n">
        <v>1.113729698112085</v>
      </c>
      <c r="L16" s="10" t="n">
        <v>1.329317658089781</v>
      </c>
      <c r="M16" s="10" t="n">
        <v>11.938383</v>
      </c>
      <c r="N16" s="10" t="n">
        <v>13.6108265</v>
      </c>
      <c r="O16" s="10" t="n">
        <v>8.446587</v>
      </c>
      <c r="P16" s="10" t="n">
        <v>0.4855417247201317</v>
      </c>
      <c r="Q16" s="10" t="n">
        <v>0.6921721451549302</v>
      </c>
      <c r="R16" s="10"/>
      <c r="S16" s="10"/>
      <c r="T16" s="10"/>
      <c r="U16" s="10"/>
      <c r="V16" s="10"/>
      <c r="W16" s="10"/>
      <c r="X16" s="10"/>
      <c r="Y16" s="10"/>
      <c r="Z16" s="10"/>
      <c r="AA16" s="10"/>
      <c r="AB16" s="10" t="n">
        <v>11.139238</v>
      </c>
      <c r="AC16" s="10" t="n">
        <v>12.884909</v>
      </c>
      <c r="AD16" s="10" t="n">
        <v>8.909073</v>
      </c>
      <c r="AE16" s="10" t="n">
        <v>8.909073</v>
      </c>
      <c r="AF16" s="10" t="n">
        <v>3719.8455</v>
      </c>
    </row>
    <row r="17">
      <c r="A17" t="s" s="13">
        <v>58</v>
      </c>
      <c r="B17" t="s" s="13">
        <v>59</v>
      </c>
      <c r="C17" t="s" s="13">
        <v>39</v>
      </c>
      <c r="D17" t="s" s="13">
        <v>39</v>
      </c>
      <c r="E17" t="n" s="12">
        <v>46289.0</v>
      </c>
      <c r="F17" s="11" t="n">
        <v>122.0876</v>
      </c>
      <c r="G17" s="11" t="n">
        <v>135.6024</v>
      </c>
      <c r="H17" s="10" t="n">
        <v>8.056468</v>
      </c>
      <c r="I17" s="10" t="n">
        <v>9.395415</v>
      </c>
      <c r="J17" s="10" t="n">
        <v>-0.004742915</v>
      </c>
      <c r="K17" s="10" t="n">
        <v>1.180188850812425</v>
      </c>
      <c r="L17" s="10" t="n">
        <v>1.364720358027712</v>
      </c>
      <c r="M17" s="10" t="n">
        <v>13.571176</v>
      </c>
      <c r="N17" s="10" t="n">
        <v>15.010526</v>
      </c>
      <c r="O17" s="10" t="n">
        <v>11.827739</v>
      </c>
      <c r="P17" s="10" t="n">
        <v>0.272564672184999</v>
      </c>
      <c r="Q17" s="10" t="n">
        <v>0.4644910282071609</v>
      </c>
      <c r="R17" s="10" t="n">
        <v>13.610587</v>
      </c>
      <c r="S17" s="10" t="n">
        <v>15.263439</v>
      </c>
      <c r="T17" s="10" t="n">
        <v>11.395464</v>
      </c>
      <c r="U17" s="10" t="n">
        <v>0.3491645070671956</v>
      </c>
      <c r="V17" s="10" t="n">
        <v>0.5675317861211704</v>
      </c>
      <c r="W17" s="10" t="n">
        <v>14.543055</v>
      </c>
      <c r="X17" s="10" t="n">
        <v>15.625105</v>
      </c>
      <c r="Y17" s="10" t="n">
        <v>14.28392</v>
      </c>
      <c r="Z17" s="10" t="n">
        <v>0.04581338033151008</v>
      </c>
      <c r="AA17" s="10" t="n">
        <v>0.169756502595444</v>
      </c>
      <c r="AB17" s="10" t="n">
        <v>13.356315</v>
      </c>
      <c r="AC17" s="10" t="n">
        <v>17.677408</v>
      </c>
      <c r="AD17" s="10" t="n">
        <v>13.064873</v>
      </c>
      <c r="AE17" s="10" t="n">
        <v>15.026125</v>
      </c>
      <c r="AF17" s="10" t="n">
        <v>3459.4548</v>
      </c>
    </row>
    <row r="18">
      <c r="A18" t="s" s="13">
        <v>60</v>
      </c>
      <c r="B18" t="s" s="13">
        <v>61</v>
      </c>
      <c r="C18" t="s" s="13">
        <v>39</v>
      </c>
      <c r="D18" t="s" s="13">
        <v>39</v>
      </c>
      <c r="E18" t="n" s="12">
        <v>46289.0</v>
      </c>
      <c r="F18" s="11" t="n">
        <v>16.3891</v>
      </c>
      <c r="G18" s="11" t="n">
        <v>17.1842</v>
      </c>
      <c r="H18" s="10" t="n">
        <v>10.535509</v>
      </c>
      <c r="I18" s="10" t="n">
        <v>12.117179</v>
      </c>
      <c r="J18" s="10" t="n">
        <v>5.999599</v>
      </c>
      <c r="K18" s="10" t="n">
        <v>0.4864406412517943</v>
      </c>
      <c r="L18" s="10" t="n">
        <v>0.6323201515693969</v>
      </c>
      <c r="M18" s="10" t="n">
        <v>15.228307</v>
      </c>
      <c r="N18" s="10" t="n">
        <v>16.975952</v>
      </c>
      <c r="O18" s="10" t="n">
        <v>18.241425</v>
      </c>
      <c r="P18" s="10" t="n">
        <v>-0.2234104922556072</v>
      </c>
      <c r="Q18" s="10" t="n">
        <v>-0.06263630148438751</v>
      </c>
      <c r="R18" s="10"/>
      <c r="S18" s="10"/>
      <c r="T18" s="10"/>
      <c r="U18" s="10"/>
      <c r="V18" s="10"/>
      <c r="W18" s="10"/>
      <c r="X18" s="10"/>
      <c r="Y18" s="10"/>
      <c r="Z18" s="10"/>
      <c r="AA18" s="10"/>
      <c r="AB18" s="10" t="n">
        <v>17.186216</v>
      </c>
      <c r="AC18" s="10" t="n">
        <v>18.982</v>
      </c>
      <c r="AD18" s="10" t="n">
        <v>18.261795</v>
      </c>
      <c r="AE18" s="10" t="n">
        <v>18.261795</v>
      </c>
      <c r="AF18" s="10" t="n">
        <v>731.80676</v>
      </c>
    </row>
    <row r="19">
      <c r="A19" t="s" s="13">
        <v>62</v>
      </c>
      <c r="B19" t="s" s="13">
        <v>63</v>
      </c>
      <c r="C19" t="s" s="13">
        <v>39</v>
      </c>
      <c r="D19" t="s" s="13">
        <v>39</v>
      </c>
      <c r="E19" t="n" s="12">
        <v>46289.0</v>
      </c>
      <c r="F19" s="11" t="n">
        <v>215.3086</v>
      </c>
      <c r="G19" s="11" t="n">
        <v>244.5294</v>
      </c>
      <c r="H19" s="10" t="n">
        <v>2.934496</v>
      </c>
      <c r="I19" s="10" t="n">
        <v>4.0051856</v>
      </c>
      <c r="J19" s="10" t="n">
        <v>5.025673</v>
      </c>
      <c r="K19" s="10" t="n">
        <v>-0.3473405008319075</v>
      </c>
      <c r="L19" s="10" t="n">
        <v>-0.1943293773554952</v>
      </c>
      <c r="M19" s="10" t="n">
        <v>9.847332</v>
      </c>
      <c r="N19" s="10" t="n">
        <v>11.045828</v>
      </c>
      <c r="O19" s="10" t="n">
        <v>15.102591</v>
      </c>
      <c r="P19" s="10" t="n">
        <v>-0.6549759991013305</v>
      </c>
      <c r="Q19" s="10" t="n">
        <v>-0.5034355510029828</v>
      </c>
      <c r="R19" s="10" t="n">
        <v>13.556208</v>
      </c>
      <c r="S19" s="10" t="n">
        <v>15.213545</v>
      </c>
      <c r="T19" s="10" t="n">
        <v>15.51393</v>
      </c>
      <c r="U19" s="10" t="n">
        <v>-0.2174773915571234</v>
      </c>
      <c r="V19" s="10" t="n">
        <v>-0.01772330535254945</v>
      </c>
      <c r="W19" s="10" t="n">
        <v>16.56601</v>
      </c>
      <c r="X19" s="10" t="n">
        <v>17.994686</v>
      </c>
      <c r="Y19" s="10" t="n">
        <v>16.75262</v>
      </c>
      <c r="Z19" s="10" t="n">
        <v>-0.02846919662898434</v>
      </c>
      <c r="AA19" s="10" t="n">
        <v>0.1180169828607897</v>
      </c>
      <c r="AB19" s="10" t="n">
        <v>12.771928</v>
      </c>
      <c r="AC19" s="10" t="n">
        <v>16.352947</v>
      </c>
      <c r="AD19" s="10"/>
      <c r="AE19" s="10" t="n">
        <v>17.69632</v>
      </c>
      <c r="AF19" s="10" t="n">
        <v>7829.7725</v>
      </c>
    </row>
    <row r="20">
      <c r="A20" t="s" s="13">
        <v>64</v>
      </c>
      <c r="B20" t="s" s="13">
        <v>42</v>
      </c>
      <c r="C20" t="s" s="13">
        <v>39</v>
      </c>
      <c r="D20" t="s" s="13">
        <v>39</v>
      </c>
      <c r="E20" t="n" s="12">
        <v>46289.0</v>
      </c>
      <c r="F20" s="11" t="n">
        <v>14.8327</v>
      </c>
      <c r="G20" s="11" t="n">
        <v>15.3795</v>
      </c>
      <c r="H20" s="10" t="n">
        <v>6.0349574</v>
      </c>
      <c r="I20" s="10" t="n">
        <v>7.291601</v>
      </c>
      <c r="J20" s="10" t="n">
        <v>-1.8136718</v>
      </c>
      <c r="K20" s="10" t="n">
        <v>1.077343817249671</v>
      </c>
      <c r="L20" s="10" t="n">
        <v>1.240788674438601</v>
      </c>
      <c r="M20" s="10"/>
      <c r="N20" s="10"/>
      <c r="O20" s="10"/>
      <c r="P20" s="10"/>
      <c r="Q20" s="10"/>
      <c r="R20" s="10"/>
      <c r="S20" s="10"/>
      <c r="T20" s="10"/>
      <c r="U20" s="10"/>
      <c r="V20" s="10"/>
      <c r="W20" s="10"/>
      <c r="X20" s="10"/>
      <c r="Y20" s="10"/>
      <c r="Z20" s="10"/>
      <c r="AA20" s="10"/>
      <c r="AB20" s="10" t="n">
        <v>14.854904</v>
      </c>
      <c r="AC20" s="10" t="n">
        <v>16.324896</v>
      </c>
      <c r="AD20" s="10" t="n">
        <v>10.207113</v>
      </c>
      <c r="AE20" s="10" t="n">
        <v>10.207113</v>
      </c>
      <c r="AF20" s="10" t="n">
        <v>1306.8258</v>
      </c>
    </row>
    <row r="21">
      <c r="A21" t="s" s="13">
        <v>65</v>
      </c>
      <c r="B21" t="s" s="13">
        <v>66</v>
      </c>
      <c r="C21" t="s" s="13">
        <v>39</v>
      </c>
      <c r="D21" t="s" s="13">
        <v>39</v>
      </c>
      <c r="E21" t="n" s="12">
        <v>46289.0</v>
      </c>
      <c r="F21" s="11" t="n">
        <v>656.4648</v>
      </c>
      <c r="G21" s="11" t="n">
        <v>725.0172</v>
      </c>
      <c r="H21" s="10" t="n">
        <v>5.386274</v>
      </c>
      <c r="I21" s="10" t="n">
        <v>6.5624604</v>
      </c>
      <c r="J21" s="10" t="n">
        <v>0.45398653</v>
      </c>
      <c r="K21" s="10" t="n">
        <v>0.8674697708118957</v>
      </c>
      <c r="L21" s="10" t="n">
        <v>1.067779260352337</v>
      </c>
      <c r="M21" s="10" t="n">
        <v>9.117172</v>
      </c>
      <c r="N21" s="10" t="n">
        <v>10.324089</v>
      </c>
      <c r="O21" s="10" t="n">
        <v>11.973229</v>
      </c>
      <c r="P21" s="10" t="n">
        <v>-0.395867920672462</v>
      </c>
      <c r="Q21" s="10" t="n">
        <v>-0.2063376490422765</v>
      </c>
      <c r="R21" s="10" t="n">
        <v>10.048802</v>
      </c>
      <c r="S21" s="10" t="n">
        <v>11.403299</v>
      </c>
      <c r="T21" s="10" t="n">
        <v>11.380878</v>
      </c>
      <c r="U21" s="10" t="n">
        <v>-0.130189222561222</v>
      </c>
      <c r="V21" s="10" t="n">
        <v>0.06641582093019543</v>
      </c>
      <c r="W21" s="10" t="n">
        <v>16.586807</v>
      </c>
      <c r="X21" s="10" t="n">
        <v>17.697662</v>
      </c>
      <c r="Y21" s="10" t="n">
        <v>13.840307</v>
      </c>
      <c r="Z21" s="10" t="n">
        <v>0.3504230848088705</v>
      </c>
      <c r="AA21" s="10" t="n">
        <v>0.4775355231116545</v>
      </c>
      <c r="AB21" s="10" t="n">
        <v>17.839258</v>
      </c>
      <c r="AC21" s="10" t="n">
        <v>18.10811</v>
      </c>
      <c r="AD21" s="10"/>
      <c r="AE21" s="10" t="n">
        <v>14.601563</v>
      </c>
      <c r="AF21" s="10" t="n">
        <v>7697.6797</v>
      </c>
    </row>
    <row r="22">
      <c r="A22" t="s" s="13">
        <v>67</v>
      </c>
      <c r="B22" t="s" s="13">
        <v>68</v>
      </c>
      <c r="C22" t="s" s="13">
        <v>39</v>
      </c>
      <c r="D22" t="s" s="13">
        <v>39</v>
      </c>
      <c r="E22" t="n" s="12">
        <v>46289.0</v>
      </c>
      <c r="F22" s="11" t="n">
        <v>10.3255</v>
      </c>
      <c r="G22" s="11" t="n">
        <v>10.709</v>
      </c>
      <c r="H22" s="10" t="n">
        <v>2.2812822</v>
      </c>
      <c r="I22" s="10" t="n">
        <v>3.6809697</v>
      </c>
      <c r="J22" s="10" t="n">
        <v>-0.91654533</v>
      </c>
      <c r="K22" s="10" t="n">
        <v>0.3797671259805264</v>
      </c>
      <c r="L22" s="10" t="n">
        <v>0.5015975893804312</v>
      </c>
      <c r="M22" s="10"/>
      <c r="N22" s="10"/>
      <c r="O22" s="10"/>
      <c r="P22" s="10"/>
      <c r="Q22" s="10"/>
      <c r="R22" s="10"/>
      <c r="S22" s="10"/>
      <c r="T22" s="10"/>
      <c r="U22" s="10"/>
      <c r="V22" s="10"/>
      <c r="W22" s="10"/>
      <c r="X22" s="10"/>
      <c r="Y22" s="10"/>
      <c r="Z22" s="10"/>
      <c r="AA22" s="10"/>
      <c r="AB22" s="10" t="n">
        <v>1.2422339</v>
      </c>
      <c r="AC22" s="10" t="n">
        <v>2.675318</v>
      </c>
      <c r="AD22" s="10" t="n">
        <v>2.2888966</v>
      </c>
      <c r="AE22" s="10" t="n">
        <v>2.2888966</v>
      </c>
      <c r="AF22" s="10" t="n">
        <v>416.09332</v>
      </c>
    </row>
    <row r="23">
      <c r="A23" t="s" s="13">
        <v>69</v>
      </c>
      <c r="B23" t="s" s="13">
        <v>70</v>
      </c>
      <c r="C23" t="s" s="13">
        <v>39</v>
      </c>
      <c r="D23" t="s" s="13">
        <v>39</v>
      </c>
      <c r="E23" t="n" s="12">
        <v>46289.0</v>
      </c>
      <c r="F23" s="11" t="n">
        <v>24.2107</v>
      </c>
      <c r="G23" s="11" t="n">
        <v>26.2703</v>
      </c>
      <c r="H23" s="10" t="n">
        <v>6.492747</v>
      </c>
      <c r="I23" s="10" t="n">
        <v>7.8977633</v>
      </c>
      <c r="J23" s="10" t="n">
        <v>-2.925399</v>
      </c>
      <c r="K23" s="10" t="n">
        <v>1.209181900507322</v>
      </c>
      <c r="L23" s="10" t="n">
        <v>1.37734499590908</v>
      </c>
      <c r="M23" s="10" t="n">
        <v>14.066807</v>
      </c>
      <c r="N23" s="10" t="n">
        <v>15.602111</v>
      </c>
      <c r="O23" s="10" t="n">
        <v>9.6613</v>
      </c>
      <c r="P23" s="10" t="n">
        <v>0.552663489775723</v>
      </c>
      <c r="Q23" s="10" t="n">
        <v>0.7203224542215103</v>
      </c>
      <c r="R23" s="10" t="n">
        <v>16.875015</v>
      </c>
      <c r="S23" s="10" t="n">
        <v>18.616362</v>
      </c>
      <c r="T23" s="10" t="n">
        <v>8.525821</v>
      </c>
      <c r="U23" s="10" t="n">
        <v>0.9818588931457534</v>
      </c>
      <c r="V23" s="10" t="n">
        <v>1.165244475805495</v>
      </c>
      <c r="W23" s="10"/>
      <c r="X23" s="10"/>
      <c r="Y23" s="10"/>
      <c r="Z23" s="10"/>
      <c r="AA23" s="10"/>
      <c r="AB23" s="10" t="n">
        <v>17.67444</v>
      </c>
      <c r="AC23" s="10" t="n">
        <v>19.456184</v>
      </c>
      <c r="AD23" s="10" t="n">
        <v>12.5725155</v>
      </c>
      <c r="AE23" s="10" t="n">
        <v>12.5725155</v>
      </c>
      <c r="AF23" s="10" t="n">
        <v>1600.2311</v>
      </c>
    </row>
    <row r="24">
      <c r="A24" t="s" s="13">
        <v>71</v>
      </c>
      <c r="B24" t="s" s="13">
        <v>72</v>
      </c>
      <c r="C24" t="s" s="13">
        <v>39</v>
      </c>
      <c r="D24" t="s" s="13">
        <v>39</v>
      </c>
      <c r="E24" t="n" s="12">
        <v>46289.0</v>
      </c>
      <c r="F24" s="11" t="n">
        <v>289.8368</v>
      </c>
      <c r="G24" s="11" t="n">
        <v>318.1023</v>
      </c>
      <c r="H24" s="10" t="n">
        <v>13.033467</v>
      </c>
      <c r="I24" s="10" t="n">
        <v>14.002495</v>
      </c>
      <c r="J24" s="10" t="n">
        <v>6.389621</v>
      </c>
      <c r="K24" s="10" t="n">
        <v>1.120464515106503</v>
      </c>
      <c r="L24" s="10" t="n">
        <v>1.285292414389322</v>
      </c>
      <c r="M24" s="10" t="n">
        <v>17.059238</v>
      </c>
      <c r="N24" s="10" t="n">
        <v>18.126682</v>
      </c>
      <c r="O24" s="10" t="n">
        <v>15.30784</v>
      </c>
      <c r="P24" s="10" t="n">
        <v>0.2200367825102553</v>
      </c>
      <c r="Q24" s="10" t="n">
        <v>0.3768590993263832</v>
      </c>
      <c r="R24" s="10" t="n">
        <v>17.839502</v>
      </c>
      <c r="S24" s="10" t="n">
        <v>19.174612</v>
      </c>
      <c r="T24" s="10" t="n">
        <v>15.098713</v>
      </c>
      <c r="U24" s="10" t="n">
        <v>0.379331351746834</v>
      </c>
      <c r="V24" s="10" t="n">
        <v>0.5553781053423904</v>
      </c>
      <c r="W24" s="10" t="n">
        <v>19.806856</v>
      </c>
      <c r="X24" s="10" t="n">
        <v>20.822903</v>
      </c>
      <c r="Y24" s="10" t="n">
        <v>14.619242</v>
      </c>
      <c r="Z24" s="10" t="n">
        <v>0.3818260481151062</v>
      </c>
      <c r="AA24" s="10" t="n">
        <v>0.4589366836234732</v>
      </c>
      <c r="AB24" s="10" t="n">
        <v>12.346464</v>
      </c>
      <c r="AC24" s="10" t="n">
        <v>17.672266</v>
      </c>
      <c r="AD24" s="10"/>
      <c r="AE24" s="10" t="n">
        <v>15.789214</v>
      </c>
      <c r="AF24" s="10" t="n">
        <v>36263.09</v>
      </c>
    </row>
    <row r="25">
      <c r="A25" t="s" s="13">
        <v>73</v>
      </c>
      <c r="B25" t="s" s="13">
        <v>74</v>
      </c>
      <c r="C25" t="s" s="13">
        <v>39</v>
      </c>
      <c r="D25" t="s" s="13">
        <v>39</v>
      </c>
      <c r="E25" t="n" s="12">
        <v>46289.0</v>
      </c>
      <c r="F25" s="11" t="n">
        <v>10.4993</v>
      </c>
      <c r="G25" s="11" t="n">
        <v>11.0176</v>
      </c>
      <c r="H25" s="10" t="n">
        <v>-10.854411</v>
      </c>
      <c r="I25" s="10" t="n">
        <v>-9.457283</v>
      </c>
      <c r="J25" s="10" t="n">
        <v>-17.66258</v>
      </c>
      <c r="K25" s="10" t="n">
        <v>0.3318746687589036</v>
      </c>
      <c r="L25" s="10" t="n">
        <v>0.4084149080605507</v>
      </c>
      <c r="M25" s="10" t="n">
        <v>1.8350291</v>
      </c>
      <c r="N25" s="10" t="n">
        <v>3.46136</v>
      </c>
      <c r="O25" s="10" t="n">
        <v>-2.954497</v>
      </c>
      <c r="P25" s="10" t="n">
        <v>0.221508327720925</v>
      </c>
      <c r="Q25" s="10" t="n">
        <v>0.3041961782674134</v>
      </c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 t="n">
        <v>1.6165406</v>
      </c>
      <c r="AC25" s="10" t="n">
        <v>3.2409277</v>
      </c>
      <c r="AD25" s="10" t="n">
        <v>-2.668423</v>
      </c>
      <c r="AE25" s="10" t="n">
        <v>-2.668423</v>
      </c>
      <c r="AF25" s="10" t="n">
        <v>249.56474</v>
      </c>
    </row>
    <row r="26">
      <c r="A26" t="s" s="13">
        <v>75</v>
      </c>
      <c r="B26" t="s" s="13">
        <v>42</v>
      </c>
      <c r="C26" t="s" s="13">
        <v>39</v>
      </c>
      <c r="D26" t="s" s="13">
        <v>39</v>
      </c>
      <c r="E26" t="n" s="12">
        <v>46289.0</v>
      </c>
      <c r="F26" s="11" t="n">
        <v>21.5397</v>
      </c>
      <c r="G26" s="11" t="n">
        <v>23.304</v>
      </c>
      <c r="H26" s="10" t="n">
        <v>11.078623</v>
      </c>
      <c r="I26" s="10" t="n">
        <v>12.800406</v>
      </c>
      <c r="J26" s="10" t="n">
        <v>-1.8136718</v>
      </c>
      <c r="K26" s="10" t="n">
        <v>1.429889911902466</v>
      </c>
      <c r="L26" s="10" t="n">
        <v>1.602655873907437</v>
      </c>
      <c r="M26" s="10" t="n">
        <v>18.539438</v>
      </c>
      <c r="N26" s="10" t="n">
        <v>20.355858</v>
      </c>
      <c r="O26" s="10" t="n">
        <v>10.34303</v>
      </c>
      <c r="P26" s="10" t="n">
        <v>0.8741762541267957</v>
      </c>
      <c r="Q26" s="10" t="n">
        <v>1.042592557669028</v>
      </c>
      <c r="R26" s="10"/>
      <c r="S26" s="10"/>
      <c r="T26" s="10"/>
      <c r="U26" s="10"/>
      <c r="V26" s="10"/>
      <c r="W26" s="10"/>
      <c r="X26" s="10"/>
      <c r="Y26" s="10"/>
      <c r="Z26" s="10"/>
      <c r="AA26" s="10"/>
      <c r="AB26" s="10" t="n">
        <v>17.259665</v>
      </c>
      <c r="AC26" s="10" t="n">
        <v>19.190979</v>
      </c>
      <c r="AD26" s="10" t="n">
        <v>10.473696</v>
      </c>
      <c r="AE26" s="10" t="n">
        <v>10.473696</v>
      </c>
      <c r="AF26" s="10" t="n">
        <v>1954.4442</v>
      </c>
    </row>
    <row r="29">
      <c r="A29" t="s" s="0">
        <v>76</v>
      </c>
    </row>
    <row r="30">
      <c r="A30" s="0">
        <f>HYPERLINK("https://www.amfiindia.com/otherdata/fund-performance/information-ratio")</f>
      </c>
    </row>
  </sheetData>
  <mergeCells count="4">
    <mergeCell ref="A1:AH1"/>
    <mergeCell ref="A2:AH2"/>
    <mergeCell ref="A3:AH3"/>
    <mergeCell ref="A4:AH4"/>
  </mergeCells>
  <pageMargins left="0.7" right="0.7" top="0.75" bottom="0.75" header="0.3" footer="0.3"/>
  <pageSetup orientation="portrait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Fund_Performance</vt:lpstr>
    </vt:vector>
  </TitlesOfParts>
  <Manager/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2025-04-03T07:40:56Z</dcterms:created>
  <dcterms:modified xsi:type="dcterms:W3CDTF">2025-04-15T18:04:00Z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c63c790-1b4f-473b-b88f-a693ca173b52_Enabled">
    <vt:lpwstr>true</vt:lpwstr>
  </property>
  <property fmtid="{D5CDD505-2E9C-101B-9397-08002B2CF9AE}" pid="3" name="MSIP_Label_8c63c790-1b4f-473b-b88f-a693ca173b52_SetDate">
    <vt:lpwstr>2025-04-03T07:41:31Z</vt:lpwstr>
  </property>
  <property fmtid="{D5CDD505-2E9C-101B-9397-08002B2CF9AE}" pid="4" name="MSIP_Label_8c63c790-1b4f-473b-b88f-a693ca173b52_Method">
    <vt:lpwstr>Privileged</vt:lpwstr>
  </property>
  <property fmtid="{D5CDD505-2E9C-101B-9397-08002B2CF9AE}" pid="5" name="MSIP_Label_8c63c790-1b4f-473b-b88f-a693ca173b52_Name">
    <vt:lpwstr>Internal</vt:lpwstr>
  </property>
  <property fmtid="{D5CDD505-2E9C-101B-9397-08002B2CF9AE}" pid="6" name="MSIP_Label_8c63c790-1b4f-473b-b88f-a693ca173b52_SiteId">
    <vt:lpwstr>4d8b04bf-7a7c-48a0-b6e3-38da5008297e</vt:lpwstr>
  </property>
  <property fmtid="{D5CDD505-2E9C-101B-9397-08002B2CF9AE}" pid="7" name="MSIP_Label_8c63c790-1b4f-473b-b88f-a693ca173b52_ActionId">
    <vt:lpwstr>84f83502-20da-45f5-8cd8-7fedfee740ba</vt:lpwstr>
  </property>
  <property fmtid="{D5CDD505-2E9C-101B-9397-08002B2CF9AE}" pid="8" name="MSIP_Label_8c63c790-1b4f-473b-b88f-a693ca173b52_ContentBits">
    <vt:lpwstr>0</vt:lpwstr>
  </property>
  <property fmtid="{D5CDD505-2E9C-101B-9397-08002B2CF9AE}" pid="9" name="MSIP_Label_8c63c790-1b4f-473b-b88f-a693ca173b52_Tag">
    <vt:lpwstr>10, 0, 1, 1</vt:lpwstr>
  </property>
</Properties>
</file>